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160" windowHeight="6540" activeTab="0"/>
  </bookViews>
  <sheets>
    <sheet name="CIRAS-3_Ramp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<sst xmlns="http://schemas.openxmlformats.org/spreadsheetml/2006/main" count="42" uniqueCount="41">
  <si>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RecType</t>
  </si>
  <si>
    <t>ExcelTime</t>
  </si>
  <si>
    <t>CO2r</t>
  </si>
  <si>
    <t>CO2a</t>
  </si>
  <si>
    <t>CO2d</t>
  </si>
  <si>
    <t>H2Or</t>
  </si>
  <si>
    <t>H2Oa</t>
  </si>
  <si>
    <t>H2Od</t>
  </si>
  <si>
    <t>PARi</t>
  </si>
  <si>
    <t>PARe</t>
  </si>
  <si>
    <t>Red</t>
  </si>
  <si>
    <t>Green</t>
  </si>
  <si>
    <t>Blue</t>
  </si>
  <si>
    <t>White</t>
  </si>
  <si>
    <t>Tamb</t>
  </si>
  <si>
    <t>Tcuv</t>
  </si>
  <si>
    <t>Tleaf</t>
  </si>
  <si>
    <t>Aleaf</t>
  </si>
  <si>
    <t>Flow</t>
  </si>
  <si>
    <t>Patm</t>
  </si>
  <si>
    <t>RH</t>
  </si>
  <si>
    <t>Ci</t>
  </si>
  <si>
    <t>gs</t>
  </si>
  <si>
    <t>VPD</t>
  </si>
  <si>
    <t>A</t>
  </si>
  <si>
    <t>E</t>
  </si>
  <si>
    <t>WUE</t>
  </si>
  <si>
    <t>Status</t>
  </si>
  <si>
    <t>R</t>
  </si>
  <si>
    <t>rb</t>
  </si>
  <si>
    <t>Adaxial</t>
  </si>
  <si>
    <t>Tsensor</t>
  </si>
  <si>
    <t>Tcontrol</t>
  </si>
  <si>
    <t>Lcontrol</t>
  </si>
  <si>
    <t>PLC</t>
  </si>
  <si>
    <t>empty A</t>
  </si>
  <si>
    <t>real A</t>
  </si>
  <si>
    <t>IR</t>
  </si>
  <si>
    <t>LT</t>
  </si>
  <si>
    <t>LED</t>
  </si>
  <si>
    <t>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</si>
</sst>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\ AM/PM"/>
    <numFmt numFmtId="166" formatCode="m/d/yy\ h:mm"/>
    <numFmt numFmtId="167" formatCode="m/d/yyyy\ h:mm:ss"/>
    <numFmt numFmtId="168" formatCode="[$-F400]h:mm:ss\ AM/PM"/>
    <numFmt numFmtId="169" formatCode="[$-409]h:mm:ss\ AM/PM"/>
  </numFmts>
  <fonts count="38">
    <font>
      <sz val="10"/>
      <name val="Arial"/>
      <family val="0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19</xdr:col>
      <xdr:colOff>209550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838200"/>
          <a:ext cx="11544300" cy="327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75021-1 CIRAS-3 Ramp Post Processing spreadsheet for data files created by the CIRAS-3 Console software, and as described in the PP Systems Application Note "High-Speed CO2 Ramping Technique".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this spreadsheet, follow the steps in the Application note to generate two ramp data files, one with no leaf in the PLC chamber and one with a leaf in the PLC3 chamber.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Open both files in Excel, in addition to this CIRAS-3 Ramp Post Processing spreadsheet.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Copy all data and all columns from the file WITH the leaf into this spreadsheet columns A through AH.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Copy data from just column Y (Assimilation A) from the file WITH NO LEAF into this spreadsheet column AI(Empty A).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Copy the formulas in columns AJ and AK down to all rows with data.  The actual Ci will be recalculated.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spreadsheet CIRAS-3 Ramp Post Processing Spreadsheet is designed to be modified and renamed each time a new CIRAS-3 datafile is processed, so that the original file is unchanged.  This text window can be erased by selecting it and hitting Delete.  Reload the original CIRAS-3 Ramp Post Processing Spreadsheet.xls to read this text again.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V1.0  5-Mar-18 Column headings now match console software V1.05 which was released October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8.421875" style="0" bestFit="1" customWidth="1"/>
    <col min="2" max="2" width="14.8515625" style="6" bestFit="1" customWidth="1"/>
    <col min="3" max="3" width="8.8515625" style="0" customWidth="1"/>
    <col min="4" max="4" width="9.57421875" style="0" customWidth="1"/>
    <col min="38" max="38" width="16.57421875" style="0" customWidth="1"/>
  </cols>
  <sheetData>
    <row r="1" spans="1:3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27</v>
      </c>
      <c r="AI1" s="1" t="s">
        <v>35</v>
      </c>
      <c r="AJ1" s="1" t="s">
        <v>36</v>
      </c>
      <c r="AK1" s="1" t="s">
        <v>21</v>
      </c>
      <c r="AL1" s="1"/>
    </row>
    <row r="2" spans="1:37" ht="12.75">
      <c r="A2" s="5" t="s">
        <v>28</v>
      </c>
      <c r="B2" s="6">
        <v>41452.5966666667</v>
      </c>
      <c r="C2">
        <v>799.5</v>
      </c>
      <c r="D2">
        <v>742</v>
      </c>
      <c r="E2">
        <v>-57.5</v>
      </c>
      <c r="F2">
        <v>14.1</v>
      </c>
      <c r="G2">
        <v>18.97</v>
      </c>
      <c r="H2">
        <v>4.87</v>
      </c>
      <c r="I2">
        <v>2000</v>
      </c>
      <c r="J2">
        <v>20</v>
      </c>
      <c r="K2">
        <v>90</v>
      </c>
      <c r="L2">
        <v>0</v>
      </c>
      <c r="M2">
        <v>10</v>
      </c>
      <c r="N2">
        <v>0</v>
      </c>
      <c r="O2">
        <v>27.4</v>
      </c>
      <c r="P2">
        <v>30.3</v>
      </c>
      <c r="Q2">
        <v>32.1</v>
      </c>
      <c r="R2">
        <v>1.8</v>
      </c>
      <c r="S2">
        <v>199</v>
      </c>
      <c r="T2">
        <v>981</v>
      </c>
      <c r="U2">
        <v>43.94</v>
      </c>
      <c r="V2">
        <v>250</v>
      </c>
      <c r="W2">
        <v>157</v>
      </c>
      <c r="X2">
        <v>2.89</v>
      </c>
      <c r="Y2">
        <v>44.1</v>
      </c>
      <c r="Z2">
        <v>4.17</v>
      </c>
      <c r="AA2">
        <v>10.58</v>
      </c>
      <c r="AB2">
        <v>0.42</v>
      </c>
      <c r="AC2">
        <v>50</v>
      </c>
      <c r="AD2" t="s">
        <v>37</v>
      </c>
      <c r="AE2" t="s">
        <v>38</v>
      </c>
      <c r="AF2" t="s">
        <v>39</v>
      </c>
      <c r="AG2" s="5" t="s">
        <v>40</v>
      </c>
      <c r="AH2" s="2"/>
      <c r="AI2" s="4">
        <v>0</v>
      </c>
      <c r="AJ2" s="4">
        <f>Y2-AI2</f>
        <v>44.1</v>
      </c>
      <c r="AK2" s="4">
        <f>(((1.585*1000/W2+1.37*AB2)^(-1)-Z2/2000)*(C2+E2)-AJ2)/((1.585*1000/W2+1.37*AB2)^(-1)+Z2/2000)</f>
        <v>249.35491512195293</v>
      </c>
    </row>
    <row r="3" spans="1:37" ht="12.75">
      <c r="A3" s="5"/>
      <c r="AG3" s="5"/>
      <c r="AH3" s="2"/>
      <c r="AI3" s="4"/>
      <c r="AJ3" s="4"/>
      <c r="AK3" s="3"/>
    </row>
  </sheetData>
  <sheetProtection/>
  <printOptions/>
  <pageMargins left="0.75" right="0.75" top="1" bottom="1" header="0.5" footer="0.5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Lintz</dc:creator>
  <cp:keywords/>
  <dc:description/>
  <cp:lastModifiedBy>Andy Lintz</cp:lastModifiedBy>
  <cp:lastPrinted>2004-07-26T12:40:36Z</cp:lastPrinted>
  <dcterms:created xsi:type="dcterms:W3CDTF">2004-07-24T12:22:18Z</dcterms:created>
  <dcterms:modified xsi:type="dcterms:W3CDTF">2018-03-05T18:05:32Z</dcterms:modified>
  <cp:category/>
  <cp:version/>
  <cp:contentType/>
  <cp:contentStatus/>
</cp:coreProperties>
</file>